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10" windowHeight="11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<sst xmlns="http://schemas.openxmlformats.org/spreadsheetml/2006/main" count="41" uniqueCount="26">
  <si>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消防、机电检测服务报价</t>
  </si>
  <si>
    <t>位置</t>
  </si>
  <si>
    <t>面积（平方米）</t>
  </si>
  <si>
    <t>专业占比</t>
  </si>
  <si>
    <t>检测综合单价（含税元/m2）</t>
  </si>
  <si>
    <t>检测综合总价（含税人民币元）</t>
  </si>
  <si>
    <t>强电</t>
  </si>
  <si>
    <t>暖通</t>
  </si>
  <si>
    <t>消防</t>
  </si>
  <si>
    <t>给排水</t>
  </si>
  <si>
    <t>汇总</t>
  </si>
  <si>
    <t>公寓楼</t>
  </si>
  <si>
    <t>/</t>
  </si>
  <si>
    <t>酒店楼</t>
  </si>
  <si>
    <t>B2层</t>
  </si>
  <si>
    <t>B3层</t>
  </si>
  <si>
    <t>合计</t>
  </si>
  <si>
    <t>备注：</t>
  </si>
  <si>
    <t>含设备、管线路由检测（目测、工具检测等），出具正式检测报告，注明设备/管线可利旧情况</t>
  </si>
  <si>
    <t>不含税总价：</t>
  </si>
  <si>
    <t>税率：</t>
  </si>
  <si>
    <t>含税总价：</t>
  </si>
  <si>
    <t>单位名称（盖章）：</t>
  </si>
  <si>
    <t>联系人：</t>
  </si>
  <si>
    <t>联系电话：</t>
  </si>
  <si>
    <t>注：标黄为价格填写区域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</si>
</sst>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3" fontId="3" fillId="7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85" zoomScaleNormal="85" workbookViewId="0">
      <selection activeCell="C12" sqref="C12"/>
    </sheetView>
  </sheetViews>
  <sheetFormatPr defaultColWidth="9.02654867256637" defaultRowHeight="13.5"/>
  <cols>
    <col min="2" max="2" width="14.9469026548673" customWidth="1"/>
    <col min="3" max="6" width="9.26548672566372"/>
    <col min="11" max="11" width="14.4159292035398" customWidth="1"/>
    <col min="12" max="12" width="13.353982300885" customWidth="1"/>
    <col min="13" max="13" width="15.4690265486726" customWidth="1"/>
    <col min="14" max="14" width="15.4070796460177" customWidth="1"/>
    <col min="15" max="15" width="15.141592920354" customWidth="1"/>
  </cols>
  <sheetData>
    <row r="1" ht="4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2.4" customHeight="1" spans="1:15">
      <c r="A2" s="4" t="s">
        <v>1</v>
      </c>
      <c r="B2" s="5" t="s">
        <v>2</v>
      </c>
      <c r="C2" s="6" t="s">
        <v>3</v>
      </c>
      <c r="D2" s="6"/>
      <c r="E2" s="6"/>
      <c r="F2" s="6"/>
      <c r="G2" s="7" t="s">
        <v>4</v>
      </c>
      <c r="H2" s="7"/>
      <c r="I2" s="7"/>
      <c r="J2" s="7"/>
      <c r="K2" s="29" t="s">
        <v>5</v>
      </c>
      <c r="L2" s="29"/>
      <c r="M2" s="29"/>
      <c r="N2" s="29"/>
      <c r="O2" s="29"/>
    </row>
    <row r="3" s="1" customFormat="1" ht="41.4" customHeight="1" spans="1:15">
      <c r="A3" s="4"/>
      <c r="B3" s="5"/>
      <c r="C3" s="8" t="s">
        <v>6</v>
      </c>
      <c r="D3" s="8" t="s">
        <v>7</v>
      </c>
      <c r="E3" s="8" t="s">
        <v>8</v>
      </c>
      <c r="F3" s="8" t="s">
        <v>9</v>
      </c>
      <c r="G3" s="9" t="s">
        <v>6</v>
      </c>
      <c r="H3" s="9" t="s">
        <v>7</v>
      </c>
      <c r="I3" s="9" t="s">
        <v>8</v>
      </c>
      <c r="J3" s="9" t="s">
        <v>9</v>
      </c>
      <c r="K3" s="30" t="s">
        <v>6</v>
      </c>
      <c r="L3" s="30" t="s">
        <v>7</v>
      </c>
      <c r="M3" s="30" t="s">
        <v>8</v>
      </c>
      <c r="N3" s="30" t="s">
        <v>9</v>
      </c>
      <c r="O3" s="30" t="s">
        <v>10</v>
      </c>
    </row>
    <row r="4" s="1" customFormat="1" ht="41.4" customHeight="1" spans="1:15">
      <c r="A4" s="10" t="s">
        <v>11</v>
      </c>
      <c r="B4" s="11">
        <v>7660.34</v>
      </c>
      <c r="C4" s="12">
        <v>1</v>
      </c>
      <c r="D4" s="12">
        <v>0</v>
      </c>
      <c r="E4" s="12">
        <v>1</v>
      </c>
      <c r="F4" s="12">
        <v>0</v>
      </c>
      <c r="G4" s="13"/>
      <c r="H4" s="14" t="s">
        <v>12</v>
      </c>
      <c r="I4" s="13"/>
      <c r="J4" s="14" t="s">
        <v>12</v>
      </c>
      <c r="K4" s="31">
        <f t="shared" ref="K4:K7" si="0">$B4*C4*G4</f>
        <v>0</v>
      </c>
      <c r="L4" s="31" t="s">
        <v>12</v>
      </c>
      <c r="M4" s="31">
        <f t="shared" ref="M4:M7" si="1">$B4*E4*I4</f>
        <v>0</v>
      </c>
      <c r="N4" s="31" t="s">
        <v>12</v>
      </c>
      <c r="O4" s="32">
        <f t="shared" ref="O4:O8" si="2">SUM(K4:N4)</f>
        <v>0</v>
      </c>
    </row>
    <row r="5" s="1" customFormat="1" ht="41.4" customHeight="1" spans="1:15">
      <c r="A5" s="10" t="s">
        <v>13</v>
      </c>
      <c r="B5" s="11">
        <v>18582.09</v>
      </c>
      <c r="C5" s="12">
        <v>1</v>
      </c>
      <c r="D5" s="12">
        <v>0</v>
      </c>
      <c r="E5" s="12">
        <v>1</v>
      </c>
      <c r="F5" s="12">
        <v>0</v>
      </c>
      <c r="G5" s="13"/>
      <c r="H5" s="14" t="s">
        <v>12</v>
      </c>
      <c r="I5" s="13"/>
      <c r="J5" s="14" t="s">
        <v>12</v>
      </c>
      <c r="K5" s="31">
        <f t="shared" si="0"/>
        <v>0</v>
      </c>
      <c r="L5" s="31" t="s">
        <v>12</v>
      </c>
      <c r="M5" s="31">
        <f t="shared" si="1"/>
        <v>0</v>
      </c>
      <c r="N5" s="31" t="s">
        <v>12</v>
      </c>
      <c r="O5" s="32">
        <f t="shared" si="2"/>
        <v>0</v>
      </c>
    </row>
    <row r="6" s="1" customFormat="1" ht="41.4" customHeight="1" spans="1:15">
      <c r="A6" s="10" t="s">
        <v>14</v>
      </c>
      <c r="B6" s="11">
        <v>24145.07</v>
      </c>
      <c r="C6" s="12">
        <v>1</v>
      </c>
      <c r="D6" s="12">
        <v>1</v>
      </c>
      <c r="E6" s="12">
        <v>1</v>
      </c>
      <c r="F6" s="12">
        <v>1</v>
      </c>
      <c r="G6" s="13"/>
      <c r="H6" s="13"/>
      <c r="I6" s="13"/>
      <c r="J6" s="13"/>
      <c r="K6" s="31">
        <f t="shared" si="0"/>
        <v>0</v>
      </c>
      <c r="L6" s="31">
        <f t="shared" ref="L4:L7" si="3">$B6*D6*H6</f>
        <v>0</v>
      </c>
      <c r="M6" s="31">
        <f t="shared" si="1"/>
        <v>0</v>
      </c>
      <c r="N6" s="31">
        <f t="shared" ref="N4:N7" si="4">$B6*F6*J6</f>
        <v>0</v>
      </c>
      <c r="O6" s="32">
        <f t="shared" si="2"/>
        <v>0</v>
      </c>
    </row>
    <row r="7" s="1" customFormat="1" ht="41.4" customHeight="1" spans="1:15">
      <c r="A7" s="10" t="s">
        <v>15</v>
      </c>
      <c r="B7" s="11">
        <v>8665.27</v>
      </c>
      <c r="C7" s="12">
        <v>1</v>
      </c>
      <c r="D7" s="12">
        <v>1</v>
      </c>
      <c r="E7" s="12">
        <v>1</v>
      </c>
      <c r="F7" s="12">
        <v>1</v>
      </c>
      <c r="G7" s="13"/>
      <c r="H7" s="13"/>
      <c r="I7" s="13"/>
      <c r="J7" s="13"/>
      <c r="K7" s="31">
        <f t="shared" si="0"/>
        <v>0</v>
      </c>
      <c r="L7" s="31">
        <f t="shared" si="3"/>
        <v>0</v>
      </c>
      <c r="M7" s="31">
        <f t="shared" si="1"/>
        <v>0</v>
      </c>
      <c r="N7" s="31">
        <f t="shared" si="4"/>
        <v>0</v>
      </c>
      <c r="O7" s="32">
        <f t="shared" si="2"/>
        <v>0</v>
      </c>
    </row>
    <row r="8" s="1" customFormat="1" ht="41.4" customHeight="1" spans="1:15">
      <c r="A8" s="15" t="s">
        <v>16</v>
      </c>
      <c r="B8" s="11">
        <f>SUM(B4:B7)</f>
        <v>59052.77</v>
      </c>
      <c r="C8" s="12"/>
      <c r="D8" s="12"/>
      <c r="E8" s="12"/>
      <c r="F8" s="12"/>
      <c r="G8" s="14"/>
      <c r="H8" s="14"/>
      <c r="I8" s="14"/>
      <c r="J8" s="14"/>
      <c r="K8" s="31">
        <f t="shared" ref="K8:N8" si="5">SUM(K4:K7)</f>
        <v>0</v>
      </c>
      <c r="L8" s="31">
        <f t="shared" si="5"/>
        <v>0</v>
      </c>
      <c r="M8" s="31">
        <f t="shared" si="5"/>
        <v>0</v>
      </c>
      <c r="N8" s="31">
        <f t="shared" si="5"/>
        <v>0</v>
      </c>
      <c r="O8" s="32">
        <f t="shared" si="2"/>
        <v>0</v>
      </c>
    </row>
    <row r="9" s="1" customFormat="1" ht="41.4" customHeight="1" spans="1:15">
      <c r="A9" s="16" t="s">
        <v>17</v>
      </c>
      <c r="B9" s="17" t="s">
        <v>18</v>
      </c>
      <c r="C9" s="18"/>
      <c r="D9" s="18"/>
      <c r="E9" s="18"/>
      <c r="F9" s="19"/>
      <c r="G9" s="20"/>
      <c r="H9" s="20"/>
      <c r="I9" s="20"/>
      <c r="J9" s="20"/>
      <c r="K9" s="20"/>
      <c r="L9" s="20"/>
      <c r="M9" s="20"/>
      <c r="N9" s="20"/>
      <c r="O9" s="20"/>
    </row>
    <row r="10" s="1" customFormat="1" ht="41.4" customHeight="1" spans="1:15">
      <c r="A10" s="21" t="s">
        <v>19</v>
      </c>
      <c r="B10" s="22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1" customFormat="1" ht="41.4" customHeight="1" spans="1:15">
      <c r="A11" s="21" t="s">
        <v>20</v>
      </c>
      <c r="B11" s="22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="1" customFormat="1" ht="41.4" customHeight="1" spans="1:15">
      <c r="A12" s="21" t="s">
        <v>21</v>
      </c>
      <c r="B12" s="22"/>
      <c r="C12" s="23">
        <f>O8</f>
        <v>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7" customHeight="1" spans="1:15">
      <c r="A13" s="27" t="s">
        <v>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ht="29" customHeight="1" spans="1:15">
      <c r="A14" s="27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ht="41" customHeight="1" spans="1:15">
      <c r="A15" s="27" t="s">
        <v>24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ht="17.6" spans="1:6">
      <c r="A16" s="28"/>
      <c r="B16" s="28"/>
      <c r="C16" s="28"/>
      <c r="D16" s="28"/>
      <c r="E16" s="28"/>
      <c r="F16" s="28"/>
    </row>
    <row r="18" spans="1:1">
      <c r="A18" t="s">
        <v>25</v>
      </c>
    </row>
  </sheetData>
  <mergeCells count="13">
    <mergeCell ref="A1:O1"/>
    <mergeCell ref="C2:F2"/>
    <mergeCell ref="G2:J2"/>
    <mergeCell ref="K2:O2"/>
    <mergeCell ref="B9:F9"/>
    <mergeCell ref="A10:B10"/>
    <mergeCell ref="A11:B11"/>
    <mergeCell ref="A12:B12"/>
    <mergeCell ref="A13:O13"/>
    <mergeCell ref="A14:O14"/>
    <mergeCell ref="A15:O15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76094</dc:creator>
  <cp:lastModifiedBy>WPS_1530363079</cp:lastModifiedBy>
  <dcterms:created xsi:type="dcterms:W3CDTF">2025-02-20T06:55:36Z</dcterms:created>
  <dcterms:modified xsi:type="dcterms:W3CDTF">2025-02-20T07:13:32Z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C7B913F5A0494888891E31959016A5F3_13</vt:lpwstr>
  </property>
  <property fmtid="{D5CDD505-2E9C-101B-9397-08002B2CF9AE}" pid="3" name="KSOProductBuildVer">
    <vt:lpwstr>2052-12.1.0.19770</vt:lpwstr>
  </property>
</Properties>
</file>